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panish" sheetId="1" r:id="rId1"/>
  </sheets>
  <definedNames>
    <definedName name="_xlnm.Print_Area" localSheetId="0">'Spanish'!$A$1:$I$54</definedName>
  </definedNames>
  <calcPr fullCalcOnLoad="1"/>
</workbook>
</file>

<file path=xl/sharedStrings.xml><?xml version="1.0" encoding="utf-8"?>
<sst xmlns="http://schemas.openxmlformats.org/spreadsheetml/2006/main" count="61" uniqueCount="59">
  <si>
    <t>7101 Lake Ellenor Drive Orlando, FL 32809</t>
  </si>
  <si>
    <t>407.313.7222   www.pinecastleeagles.org</t>
  </si>
  <si>
    <t>(June-May)</t>
  </si>
  <si>
    <t>(June, Sept, Dec, Mar)</t>
  </si>
  <si>
    <t>One Family. One Purpose.</t>
  </si>
  <si>
    <t>(Aug-May)</t>
  </si>
  <si>
    <t xml:space="preserve">2020-2021 </t>
  </si>
  <si>
    <t>$50.00 (Kinder)</t>
  </si>
  <si>
    <t xml:space="preserve">$15.00 per child </t>
  </si>
  <si>
    <t>2020-2021 Información de inscripción para nuevos estudiantes</t>
  </si>
  <si>
    <t>Solicitud de Inscripción</t>
  </si>
  <si>
    <t>Cuota de Procesamiento</t>
  </si>
  <si>
    <t>Tras la aprobación, la cuota de solicitud se deducirá de la cuota de procesamiento</t>
  </si>
  <si>
    <t xml:space="preserve">La tarifa de procesamiento reserva el lugar de su hijo(a) en PCCA </t>
  </si>
  <si>
    <t>Inscripción Estudiantil</t>
  </si>
  <si>
    <t>Cuota</t>
  </si>
  <si>
    <t>Matricula</t>
  </si>
  <si>
    <t>Cuota de Graduacion</t>
  </si>
  <si>
    <t>Couta de Examen</t>
  </si>
  <si>
    <t>Cuota para Anuario</t>
  </si>
  <si>
    <t xml:space="preserve">$20.00 por niño </t>
  </si>
  <si>
    <t>$75.00  (5to &amp; 8vo grad0)</t>
  </si>
  <si>
    <t>$250.00 (12mo grado)</t>
  </si>
  <si>
    <t>Plan de Servicios Especiales</t>
  </si>
  <si>
    <t>Las tarifas varían según el nivel del plan de servicio</t>
  </si>
  <si>
    <t>$400.00 por niño $50 descuento por hermanos</t>
  </si>
  <si>
    <t>9no-12mo Camiseta por clase</t>
  </si>
  <si>
    <t xml:space="preserve">Elemental K5-5th </t>
  </si>
  <si>
    <t xml:space="preserve">Intermedia 6th-8th </t>
  </si>
  <si>
    <t xml:space="preserve">Secundaria 9th-12th </t>
  </si>
  <si>
    <t xml:space="preserve">Preparacion Universitaria </t>
  </si>
  <si>
    <t>12 Meses</t>
  </si>
  <si>
    <t>pago completo antes del 4/30/20</t>
  </si>
  <si>
    <t>10 Meses</t>
  </si>
  <si>
    <t>Trimestral</t>
  </si>
  <si>
    <t>Transportación</t>
  </si>
  <si>
    <t>Deportes</t>
  </si>
  <si>
    <t>$50.00 por semestre</t>
  </si>
  <si>
    <t>Tengan Cuenta: Un contrato financiero debe completarse antes del primer día de escuela para que su</t>
  </si>
  <si>
    <t>*</t>
  </si>
  <si>
    <r>
      <t xml:space="preserve">$150.00 por familia  </t>
    </r>
    <r>
      <rPr>
        <i/>
        <sz val="10.5"/>
        <color indexed="8"/>
        <rFont val="Calibri"/>
        <family val="2"/>
      </rPr>
      <t>(no-reembolsable -cuota adeudada con la solicitud)</t>
    </r>
  </si>
  <si>
    <t>Tax Credit Scholarship</t>
  </si>
  <si>
    <t>PCCA Scholarship</t>
  </si>
  <si>
    <t>Becas Disponibles</t>
  </si>
  <si>
    <t xml:space="preserve">Becas del Departamento de Educación </t>
  </si>
  <si>
    <r>
      <rPr>
        <i/>
        <sz val="11"/>
        <color indexed="8"/>
        <rFont val="Calibri"/>
        <family val="2"/>
      </rPr>
      <t>McKay-</t>
    </r>
    <r>
      <rPr>
        <sz val="11"/>
        <color theme="1"/>
        <rFont val="Calibri"/>
        <family val="2"/>
      </rPr>
      <t>Verificación y PIE Requerido</t>
    </r>
  </si>
  <si>
    <r>
      <rPr>
        <i/>
        <sz val="11"/>
        <color indexed="8"/>
        <rFont val="Calibri"/>
        <family val="2"/>
      </rPr>
      <t>Florida Empowerment-</t>
    </r>
    <r>
      <rPr>
        <sz val="11"/>
        <color theme="1"/>
        <rFont val="Calibri"/>
        <family val="2"/>
      </rPr>
      <t>Carta de Aprobación</t>
    </r>
  </si>
  <si>
    <r>
      <rPr>
        <i/>
        <sz val="11"/>
        <color indexed="8"/>
        <rFont val="Calibri"/>
        <family val="2"/>
      </rPr>
      <t>Gardiner Scholarship-</t>
    </r>
    <r>
      <rPr>
        <sz val="11"/>
        <color theme="1"/>
        <rFont val="Calibri"/>
        <family val="2"/>
      </rPr>
      <t>Aprobación y Identificación</t>
    </r>
  </si>
  <si>
    <r>
      <rPr>
        <i/>
        <sz val="11"/>
        <color indexed="8"/>
        <rFont val="Calibri"/>
        <family val="2"/>
      </rPr>
      <t>HOPE Scholarship-</t>
    </r>
    <r>
      <rPr>
        <sz val="11"/>
        <color theme="1"/>
        <rFont val="Calibri"/>
        <family val="2"/>
      </rPr>
      <t>Carta de Aprobación</t>
    </r>
  </si>
  <si>
    <r>
      <rPr>
        <i/>
        <sz val="10.5"/>
        <color indexed="8"/>
        <rFont val="Calibri"/>
        <family val="2"/>
      </rPr>
      <t>Step Up for Students-</t>
    </r>
    <r>
      <rPr>
        <sz val="10.5"/>
        <color indexed="8"/>
        <rFont val="Calibri"/>
        <family val="2"/>
      </rPr>
      <t>Carta de Aprobación</t>
    </r>
  </si>
  <si>
    <r>
      <rPr>
        <i/>
        <sz val="11"/>
        <color indexed="8"/>
        <rFont val="Calibri"/>
        <family val="2"/>
      </rPr>
      <t>AAA Scholarship-</t>
    </r>
    <r>
      <rPr>
        <sz val="11"/>
        <color theme="1"/>
        <rFont val="Calibri"/>
        <family val="2"/>
      </rPr>
      <t>Carta de Aprobación</t>
    </r>
  </si>
  <si>
    <r>
      <rPr>
        <i/>
        <sz val="11"/>
        <color indexed="8"/>
        <rFont val="Calibri"/>
        <family val="2"/>
      </rPr>
      <t>Eagle Scholarship-</t>
    </r>
    <r>
      <rPr>
        <sz val="11"/>
        <color theme="1"/>
        <rFont val="Calibri"/>
        <family val="2"/>
      </rPr>
      <t>Applicación Requerido</t>
    </r>
  </si>
  <si>
    <r>
      <t xml:space="preserve">$350.00 por familia  </t>
    </r>
    <r>
      <rPr>
        <i/>
        <sz val="10.5"/>
        <color indexed="8"/>
        <rFont val="Calibri"/>
        <family val="2"/>
      </rPr>
      <t>(no-reembolsable debido 10 días despu</t>
    </r>
    <r>
      <rPr>
        <sz val="10.5"/>
        <color indexed="8"/>
        <rFont val="Calibri"/>
        <family val="2"/>
      </rPr>
      <t>é</t>
    </r>
    <r>
      <rPr>
        <i/>
        <sz val="10.5"/>
        <color indexed="8"/>
        <rFont val="Calibri"/>
        <family val="2"/>
      </rPr>
      <t>s de aprobación)</t>
    </r>
  </si>
  <si>
    <r>
      <t>$350.00 per niño/m</t>
    </r>
    <r>
      <rPr>
        <sz val="10.5"/>
        <color indexed="8"/>
        <rFont val="Calibri"/>
        <family val="2"/>
      </rPr>
      <t>á</t>
    </r>
    <r>
      <rPr>
        <sz val="10.5"/>
        <color indexed="8"/>
        <rFont val="Calibri"/>
        <family val="2"/>
      </rPr>
      <t>ximo$700 por familia (no-reembolsable)</t>
    </r>
  </si>
  <si>
    <r>
      <t xml:space="preserve">*ver formulario con </t>
    </r>
    <r>
      <rPr>
        <b/>
        <sz val="11"/>
        <color indexed="8"/>
        <rFont val="Calibri"/>
        <family val="2"/>
      </rPr>
      <t>Cuotas Adicional</t>
    </r>
    <r>
      <rPr>
        <sz val="11"/>
        <color theme="1"/>
        <rFont val="Calibri"/>
        <family val="2"/>
      </rPr>
      <t xml:space="preserve"> para m</t>
    </r>
    <r>
      <rPr>
        <sz val="11"/>
        <color indexed="8"/>
        <rFont val="Calibri"/>
        <family val="2"/>
      </rPr>
      <t>á</t>
    </r>
    <r>
      <rPr>
        <sz val="11"/>
        <color theme="1"/>
        <rFont val="Calibri"/>
        <family val="2"/>
      </rPr>
      <t>s detalles</t>
    </r>
  </si>
  <si>
    <r>
      <t>hijo(a) est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 xml:space="preserve"> completamente inscrito en Pine Castle Christian Academy</t>
    </r>
  </si>
  <si>
    <t xml:space="preserve">PCCA admite estudiantes de cualquier raza, color, origen nacional y étnico a todos los derechos, privilegios, programas y actividades generalmente otorgado o puestos a disposición de los estudiantes en la escuela. PCCA no discrimina por motivos de raza, color, origen nacional y étnico en la adminstraccón de sus políticas educativas, políticas de admisión, becas, programas deportivos y otros programas administrados por la organización. </t>
  </si>
  <si>
    <t>$75.00 por niño/$25 adicionales para mas de un niño/debido antes del examen</t>
  </si>
  <si>
    <r>
      <t>50% descuento de Inscripci</t>
    </r>
    <r>
      <rPr>
        <sz val="10.5"/>
        <color indexed="8"/>
        <rFont val="Calibri"/>
        <family val="2"/>
      </rPr>
      <t>ó</t>
    </r>
    <r>
      <rPr>
        <sz val="10.5"/>
        <color indexed="8"/>
        <rFont val="Calibri"/>
        <family val="2"/>
      </rPr>
      <t>n si se paga antes del 15 de Julio 2020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</si>
</sst>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i/>
      <sz val="11"/>
      <color indexed="16"/>
      <name val="Bradley Hand ITC"/>
      <family val="4"/>
    </font>
    <font>
      <i/>
      <sz val="10.5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Bradley Hand ITC"/>
      <family val="4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Bradley Hand ITC"/>
      <family val="4"/>
    </font>
    <font>
      <sz val="10.5"/>
      <color theme="1"/>
      <name val="Calibri"/>
      <family val="2"/>
    </font>
    <font>
      <i/>
      <sz val="10.5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172" fontId="0" fillId="33" borderId="0" xfId="0" applyNumberFormat="1" applyFill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49" fontId="0" fillId="0" borderId="0" xfId="0" applyNumberFormat="1" applyBorder="1" applyAlignment="1">
      <alignment horizontal="left"/>
    </xf>
    <xf numFmtId="0" fontId="51" fillId="0" borderId="11" xfId="0" applyFont="1" applyBorder="1" applyAlignment="1">
      <alignment/>
    </xf>
    <xf numFmtId="172" fontId="0" fillId="33" borderId="12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1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172" fontId="0" fillId="0" borderId="12" xfId="0" applyNumberFormat="1" applyBorder="1" applyAlignment="1">
      <alignment/>
    </xf>
    <xf numFmtId="0" fontId="3" fillId="0" borderId="11" xfId="0" applyFont="1" applyBorder="1" applyAlignment="1">
      <alignment horizontal="left"/>
    </xf>
    <xf numFmtId="172" fontId="0" fillId="33" borderId="13" xfId="0" applyNumberForma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55" fillId="35" borderId="0" xfId="0" applyFont="1" applyFill="1" applyAlignment="1">
      <alignment/>
    </xf>
    <xf numFmtId="0" fontId="56" fillId="35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6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5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2" fontId="0" fillId="33" borderId="25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6" fillId="0" borderId="25" xfId="0" applyFont="1" applyBorder="1" applyAlignment="1">
      <alignment horizontal="left"/>
    </xf>
    <xf numFmtId="0" fontId="0" fillId="0" borderId="27" xfId="0" applyFont="1" applyBorder="1" applyAlignment="1">
      <alignment/>
    </xf>
    <xf numFmtId="172" fontId="0" fillId="33" borderId="28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left"/>
    </xf>
    <xf numFmtId="8" fontId="51" fillId="0" borderId="28" xfId="0" applyNumberFormat="1" applyFont="1" applyBorder="1" applyAlignment="1">
      <alignment/>
    </xf>
    <xf numFmtId="8" fontId="51" fillId="0" borderId="29" xfId="0" applyNumberFormat="1" applyFont="1" applyBorder="1" applyAlignment="1">
      <alignment/>
    </xf>
    <xf numFmtId="49" fontId="0" fillId="0" borderId="31" xfId="0" applyNumberForma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0" fontId="57" fillId="0" borderId="30" xfId="0" applyFont="1" applyBorder="1" applyAlignment="1">
      <alignment/>
    </xf>
    <xf numFmtId="0" fontId="57" fillId="0" borderId="28" xfId="0" applyFont="1" applyBorder="1" applyAlignment="1">
      <alignment/>
    </xf>
    <xf numFmtId="0" fontId="8" fillId="0" borderId="0" xfId="0" applyFont="1" applyAlignment="1">
      <alignment horizontal="justify" wrapText="1"/>
    </xf>
    <xf numFmtId="0" fontId="4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8" fillId="0" borderId="11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2" fillId="0" borderId="0" xfId="53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3</xdr:row>
      <xdr:rowOff>38100</xdr:rowOff>
    </xdr:from>
    <xdr:to>
      <xdr:col>8</xdr:col>
      <xdr:colOff>752475</xdr:colOff>
      <xdr:row>11</xdr:row>
      <xdr:rowOff>9525</xdr:rowOff>
    </xdr:to>
    <xdr:pic>
      <xdr:nvPicPr>
        <xdr:cNvPr id="1" name="Picture 1" descr="PCA-Logo.jpg"/>
        <xdr:cNvPicPr preferRelativeResize="1">
          <a:picLocks noChangeAspect="1"/>
        </xdr:cNvPicPr>
      </xdr:nvPicPr>
      <xdr:blipFill>
        <a:blip r:embed="rId1"/>
        <a:srcRect l="35873"/>
        <a:stretch>
          <a:fillRect/>
        </a:stretch>
      </xdr:blipFill>
      <xdr:spPr>
        <a:xfrm>
          <a:off x="2276475" y="323850"/>
          <a:ext cx="3848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</xdr:row>
      <xdr:rowOff>85725</xdr:rowOff>
    </xdr:from>
    <xdr:to>
      <xdr:col>4</xdr:col>
      <xdr:colOff>266700</xdr:colOff>
      <xdr:row>12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80975"/>
          <a:ext cx="1323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55"/>
  <sheetViews>
    <sheetView tabSelected="1" zoomScale="200" zoomScaleNormal="200" zoomScalePageLayoutView="0" workbookViewId="0" topLeftCell="A1">
      <selection activeCell="E15" sqref="E15:I15"/>
    </sheetView>
  </sheetViews>
  <sheetFormatPr defaultColWidth="11.421875" defaultRowHeight="15"/>
  <cols>
    <col min="1" max="1" width="2.7109375" style="1" customWidth="1"/>
    <col min="2" max="2" width="3.7109375" style="1" customWidth="1"/>
    <col min="3" max="3" width="11.7109375" style="1" customWidth="1"/>
    <col min="4" max="4" width="9.7109375" style="1" customWidth="1"/>
    <col min="5" max="5" width="11.421875" style="1" customWidth="1"/>
    <col min="6" max="6" width="12.00390625" style="1" customWidth="1"/>
    <col min="7" max="7" width="17.00390625" style="1" customWidth="1"/>
    <col min="8" max="8" width="12.28125" style="1" customWidth="1"/>
    <col min="9" max="9" width="14.00390625" style="1" customWidth="1"/>
    <col min="10" max="10" width="14.140625" style="1" customWidth="1"/>
    <col min="11" max="11" width="5.28125" style="1" customWidth="1"/>
    <col min="12" max="16384" width="11.421875" style="1" customWidth="1"/>
  </cols>
  <sheetData>
    <row r="1" ht="7.5" customHeight="1"/>
    <row r="2" ht="7.5" customHeight="1"/>
    <row r="3" ht="7.5" customHeight="1"/>
    <row r="4" ht="7.5" customHeight="1"/>
    <row r="5" ht="7.5" customHeight="1"/>
    <row r="6" ht="7.5" customHeight="1"/>
    <row r="7" ht="7.5" customHeight="1"/>
    <row r="8" ht="7.5" customHeight="1"/>
    <row r="9" ht="16.5" customHeight="1">
      <c r="F9" s="20"/>
    </row>
    <row r="10" spans="5:9" ht="13.5" customHeight="1">
      <c r="E10" s="97" t="s">
        <v>4</v>
      </c>
      <c r="F10" s="97"/>
      <c r="G10" s="97"/>
      <c r="H10" s="97"/>
      <c r="I10" s="97"/>
    </row>
    <row r="11" spans="5:9" ht="7.5" customHeight="1">
      <c r="E11" s="36"/>
      <c r="F11" s="36"/>
      <c r="G11" s="36"/>
      <c r="H11" s="36"/>
      <c r="I11" s="36"/>
    </row>
    <row r="12" spans="5:9" ht="13.5" customHeight="1">
      <c r="E12" s="95" t="s">
        <v>0</v>
      </c>
      <c r="F12" s="95"/>
      <c r="G12" s="95"/>
      <c r="H12" s="95"/>
      <c r="I12" s="95"/>
    </row>
    <row r="13" spans="5:9" ht="15.75" customHeight="1">
      <c r="E13" s="96" t="s">
        <v>1</v>
      </c>
      <c r="F13" s="96"/>
      <c r="G13" s="96"/>
      <c r="H13" s="96"/>
      <c r="I13" s="96"/>
    </row>
    <row r="14" ht="9" customHeight="1"/>
    <row r="15" spans="2:9" ht="15.75" customHeight="1">
      <c r="B15" s="10"/>
      <c r="C15" s="10"/>
      <c r="D15" s="10"/>
      <c r="E15" s="98" t="s">
        <v>9</v>
      </c>
      <c r="F15" s="98"/>
      <c r="G15" s="98"/>
      <c r="H15" s="98"/>
      <c r="I15" s="98"/>
    </row>
    <row r="16" spans="1:9" ht="8.25" customHeight="1">
      <c r="A16" s="10"/>
      <c r="B16" s="11"/>
      <c r="C16" s="11"/>
      <c r="D16" s="11"/>
      <c r="E16" s="11"/>
      <c r="F16" s="11"/>
      <c r="G16" s="11"/>
      <c r="H16" s="11"/>
      <c r="I16" s="11"/>
    </row>
    <row r="17" spans="2:5" ht="14.25" customHeight="1">
      <c r="B17" s="2" t="s">
        <v>10</v>
      </c>
      <c r="E17" s="55" t="s">
        <v>40</v>
      </c>
    </row>
    <row r="18" spans="2:10" s="12" customFormat="1" ht="14.25" customHeight="1">
      <c r="B18" s="2"/>
      <c r="E18" s="56" t="s">
        <v>12</v>
      </c>
      <c r="F18" s="56"/>
      <c r="G18" s="56"/>
      <c r="H18" s="56"/>
      <c r="I18" s="56"/>
      <c r="J18" s="55"/>
    </row>
    <row r="19" s="12" customFormat="1" ht="6.75" customHeight="1">
      <c r="B19" s="2"/>
    </row>
    <row r="20" spans="2:5" ht="14.25" customHeight="1">
      <c r="B20" s="2" t="s">
        <v>11</v>
      </c>
      <c r="D20" s="7"/>
      <c r="E20" s="55" t="s">
        <v>52</v>
      </c>
    </row>
    <row r="21" spans="2:9" s="12" customFormat="1" ht="14.25" customHeight="1">
      <c r="B21" s="2"/>
      <c r="D21" s="9"/>
      <c r="E21" s="57" t="s">
        <v>13</v>
      </c>
      <c r="F21" s="56"/>
      <c r="G21" s="56"/>
      <c r="H21" s="56"/>
      <c r="I21" s="56"/>
    </row>
    <row r="22" spans="2:4" s="12" customFormat="1" ht="6.75" customHeight="1">
      <c r="B22" s="2"/>
      <c r="D22" s="9"/>
    </row>
    <row r="23" spans="2:6" ht="14.25" customHeight="1">
      <c r="B23" s="2" t="s">
        <v>14</v>
      </c>
      <c r="C23" s="12"/>
      <c r="D23" s="9"/>
      <c r="E23" s="55" t="s">
        <v>53</v>
      </c>
      <c r="F23" s="12"/>
    </row>
    <row r="24" spans="5:9" ht="14.25" customHeight="1">
      <c r="E24" s="56" t="s">
        <v>58</v>
      </c>
      <c r="F24" s="40"/>
      <c r="G24" s="40"/>
      <c r="H24" s="40"/>
      <c r="I24" s="40"/>
    </row>
    <row r="25" spans="2:4" ht="5.25" customHeight="1">
      <c r="B25" s="2"/>
      <c r="C25" s="2"/>
      <c r="D25" s="7"/>
    </row>
    <row r="26" spans="2:4" ht="15">
      <c r="B26" s="2" t="s">
        <v>15</v>
      </c>
      <c r="D26" s="7"/>
    </row>
    <row r="27" spans="2:9" ht="13.5" customHeight="1">
      <c r="B27" s="2"/>
      <c r="C27" s="42" t="s">
        <v>18</v>
      </c>
      <c r="D27" s="50"/>
      <c r="E27" s="44" t="s">
        <v>57</v>
      </c>
      <c r="F27" s="44"/>
      <c r="G27" s="44"/>
      <c r="H27" s="44"/>
      <c r="I27" s="45"/>
    </row>
    <row r="28" spans="2:9" ht="13.5" customHeight="1">
      <c r="B28" s="53" t="s">
        <v>39</v>
      </c>
      <c r="C28" s="42" t="s">
        <v>17</v>
      </c>
      <c r="D28" s="50"/>
      <c r="E28" s="44" t="s">
        <v>22</v>
      </c>
      <c r="F28" s="44"/>
      <c r="G28" s="44" t="s">
        <v>21</v>
      </c>
      <c r="H28" s="44"/>
      <c r="I28" s="45" t="s">
        <v>7</v>
      </c>
    </row>
    <row r="29" spans="2:9" ht="13.5" customHeight="1">
      <c r="B29" s="2"/>
      <c r="C29" s="42" t="s">
        <v>19</v>
      </c>
      <c r="D29" s="50"/>
      <c r="E29" s="44" t="s">
        <v>20</v>
      </c>
      <c r="F29" s="44"/>
      <c r="G29" s="46" t="s">
        <v>26</v>
      </c>
      <c r="H29" s="43"/>
      <c r="I29" s="45" t="s">
        <v>8</v>
      </c>
    </row>
    <row r="30" spans="2:9" ht="13.5" customHeight="1">
      <c r="B30" s="52" t="s">
        <v>39</v>
      </c>
      <c r="C30" s="91" t="s">
        <v>23</v>
      </c>
      <c r="D30" s="92"/>
      <c r="E30" s="44" t="s">
        <v>24</v>
      </c>
      <c r="F30" s="47"/>
      <c r="G30" s="48"/>
      <c r="H30" s="44"/>
      <c r="I30" s="45"/>
    </row>
    <row r="31" spans="3:9" s="12" customFormat="1" ht="13.5" customHeight="1">
      <c r="C31" s="49" t="s">
        <v>35</v>
      </c>
      <c r="D31" s="51"/>
      <c r="E31" s="44" t="s">
        <v>25</v>
      </c>
      <c r="F31" s="47"/>
      <c r="G31" s="48"/>
      <c r="H31" s="44"/>
      <c r="I31" s="45"/>
    </row>
    <row r="32" spans="3:9" s="12" customFormat="1" ht="13.5" customHeight="1">
      <c r="C32" s="49" t="s">
        <v>36</v>
      </c>
      <c r="D32" s="51"/>
      <c r="E32" s="44" t="s">
        <v>37</v>
      </c>
      <c r="F32" s="47"/>
      <c r="G32" s="48"/>
      <c r="H32" s="44"/>
      <c r="I32" s="45"/>
    </row>
    <row r="33" spans="3:7" s="12" customFormat="1" ht="13.5" customHeight="1">
      <c r="C33" s="14"/>
      <c r="D33" s="14"/>
      <c r="F33" s="18"/>
      <c r="G33" s="17"/>
    </row>
    <row r="34" spans="2:4" s="12" customFormat="1" ht="15">
      <c r="B34" s="2" t="s">
        <v>16</v>
      </c>
      <c r="D34" s="9"/>
    </row>
    <row r="35" spans="2:9" ht="41.25" customHeight="1">
      <c r="B35" s="2"/>
      <c r="C35" s="28" t="s">
        <v>6</v>
      </c>
      <c r="E35" s="21" t="s">
        <v>16</v>
      </c>
      <c r="F35" s="22" t="s">
        <v>32</v>
      </c>
      <c r="G35" s="23" t="s">
        <v>31</v>
      </c>
      <c r="H35" s="23" t="s">
        <v>33</v>
      </c>
      <c r="I35" s="23" t="s">
        <v>34</v>
      </c>
    </row>
    <row r="36" spans="2:9" ht="12" customHeight="1">
      <c r="B36" s="2"/>
      <c r="C36" s="2"/>
      <c r="E36" s="29"/>
      <c r="F36" s="30"/>
      <c r="G36" s="15" t="s">
        <v>2</v>
      </c>
      <c r="H36" s="24" t="s">
        <v>5</v>
      </c>
      <c r="I36" s="25" t="s">
        <v>3</v>
      </c>
    </row>
    <row r="37" spans="3:9" ht="14.25" customHeight="1">
      <c r="C37" s="32" t="s">
        <v>27</v>
      </c>
      <c r="D37" s="34"/>
      <c r="E37" s="26">
        <v>7350</v>
      </c>
      <c r="F37" s="16">
        <v>7100</v>
      </c>
      <c r="G37" s="16">
        <f>E37/12</f>
        <v>612.5</v>
      </c>
      <c r="H37" s="16">
        <f>E37/10</f>
        <v>735</v>
      </c>
      <c r="I37" s="16">
        <f>E37/4</f>
        <v>1837.5</v>
      </c>
    </row>
    <row r="38" spans="3:9" ht="14.25" customHeight="1">
      <c r="C38" s="32" t="s">
        <v>28</v>
      </c>
      <c r="D38" s="34"/>
      <c r="E38" s="26">
        <v>7550</v>
      </c>
      <c r="F38" s="16">
        <v>7300</v>
      </c>
      <c r="G38" s="16">
        <f>E38/12</f>
        <v>629.1666666666666</v>
      </c>
      <c r="H38" s="16">
        <f>E38/10</f>
        <v>755</v>
      </c>
      <c r="I38" s="16">
        <f>E38/4</f>
        <v>1887.5</v>
      </c>
    </row>
    <row r="39" spans="3:9" ht="14.25" customHeight="1">
      <c r="C39" s="32" t="s">
        <v>29</v>
      </c>
      <c r="D39" s="33"/>
      <c r="E39" s="26">
        <v>7900</v>
      </c>
      <c r="F39" s="16">
        <v>7650</v>
      </c>
      <c r="G39" s="16">
        <f>E39/12</f>
        <v>658.3333333333334</v>
      </c>
      <c r="H39" s="16">
        <f>E39/10</f>
        <v>790</v>
      </c>
      <c r="I39" s="16">
        <f>E39/4</f>
        <v>1975</v>
      </c>
    </row>
    <row r="40" spans="3:9" s="12" customFormat="1" ht="14.25" customHeight="1">
      <c r="C40" s="93" t="s">
        <v>30</v>
      </c>
      <c r="D40" s="94"/>
      <c r="E40" s="26">
        <v>8400</v>
      </c>
      <c r="F40" s="16">
        <v>8150</v>
      </c>
      <c r="G40" s="16">
        <f>E40/12</f>
        <v>700</v>
      </c>
      <c r="H40" s="16">
        <f>E40/10</f>
        <v>840</v>
      </c>
      <c r="I40" s="16">
        <f>E40/4</f>
        <v>2100</v>
      </c>
    </row>
    <row r="41" spans="3:9" ht="6.75" customHeight="1">
      <c r="C41" s="4"/>
      <c r="D41" s="4"/>
      <c r="E41" s="8"/>
      <c r="F41" s="13"/>
      <c r="G41" s="13"/>
      <c r="H41" s="13"/>
      <c r="I41" s="17"/>
    </row>
    <row r="42" spans="3:9" ht="12.75" customHeight="1">
      <c r="C42" s="27"/>
      <c r="D42" s="4"/>
      <c r="E42" s="8"/>
      <c r="F42" s="9"/>
      <c r="G42" s="9"/>
      <c r="H42" s="9"/>
      <c r="I42" s="5"/>
    </row>
    <row r="43" spans="2:9" s="12" customFormat="1" ht="14.25" customHeight="1" thickBot="1">
      <c r="B43" s="2" t="s">
        <v>43</v>
      </c>
      <c r="D43" s="6"/>
      <c r="E43" s="3"/>
      <c r="F43" s="9"/>
      <c r="H43" s="9"/>
      <c r="I43" s="5"/>
    </row>
    <row r="44" spans="3:9" s="12" customFormat="1" ht="15.75" customHeight="1" thickBot="1" thickTop="1">
      <c r="C44" s="88" t="s">
        <v>44</v>
      </c>
      <c r="D44" s="89"/>
      <c r="E44" s="80"/>
      <c r="F44" s="81"/>
      <c r="G44" s="82" t="s">
        <v>41</v>
      </c>
      <c r="H44" s="83"/>
      <c r="I44" s="84"/>
    </row>
    <row r="45" spans="3:9" s="12" customFormat="1" ht="16.5" customHeight="1" thickTop="1">
      <c r="C45" s="74" t="s">
        <v>45</v>
      </c>
      <c r="D45" s="75"/>
      <c r="E45" s="76"/>
      <c r="F45" s="77"/>
      <c r="G45" s="78" t="s">
        <v>49</v>
      </c>
      <c r="H45" s="78"/>
      <c r="I45" s="79"/>
    </row>
    <row r="46" spans="3:9" s="12" customFormat="1" ht="16.5" customHeight="1" thickBot="1">
      <c r="C46" s="59" t="s">
        <v>46</v>
      </c>
      <c r="D46" s="60"/>
      <c r="E46" s="43"/>
      <c r="F46" s="58"/>
      <c r="G46" s="61" t="s">
        <v>50</v>
      </c>
      <c r="H46" s="61"/>
      <c r="I46" s="62"/>
    </row>
    <row r="47" spans="3:9" s="12" customFormat="1" ht="16.5" customHeight="1" thickTop="1">
      <c r="C47" s="63" t="s">
        <v>47</v>
      </c>
      <c r="D47" s="47"/>
      <c r="E47" s="43"/>
      <c r="F47" s="58"/>
      <c r="G47" s="64" t="s">
        <v>42</v>
      </c>
      <c r="H47" s="65"/>
      <c r="I47" s="66"/>
    </row>
    <row r="48" spans="3:9" s="12" customFormat="1" ht="16.5" customHeight="1" thickBot="1">
      <c r="C48" s="67" t="s">
        <v>48</v>
      </c>
      <c r="D48" s="68"/>
      <c r="E48" s="69"/>
      <c r="F48" s="70"/>
      <c r="G48" s="71" t="s">
        <v>51</v>
      </c>
      <c r="H48" s="72"/>
      <c r="I48" s="73"/>
    </row>
    <row r="49" spans="4:9" s="12" customFormat="1" ht="13.5" customHeight="1" thickTop="1">
      <c r="D49" s="54"/>
      <c r="E49" s="5"/>
      <c r="F49" s="5"/>
      <c r="G49" s="85"/>
      <c r="H49" s="86"/>
      <c r="I49" s="87"/>
    </row>
    <row r="50" spans="3:9" s="12" customFormat="1" ht="15" customHeight="1">
      <c r="C50" s="12" t="s">
        <v>54</v>
      </c>
      <c r="D50" s="37"/>
      <c r="E50" s="5"/>
      <c r="F50" s="5"/>
      <c r="G50" s="41"/>
      <c r="H50" s="41"/>
      <c r="I50" s="39"/>
    </row>
    <row r="51" spans="4:9" ht="9" customHeight="1">
      <c r="D51" s="4"/>
      <c r="E51" s="5"/>
      <c r="F51" s="5"/>
      <c r="G51" s="19"/>
      <c r="H51" s="19"/>
      <c r="I51" s="12"/>
    </row>
    <row r="52" spans="2:9" ht="21" customHeight="1">
      <c r="B52" s="31" t="s">
        <v>38</v>
      </c>
      <c r="D52" s="4"/>
      <c r="E52" s="5"/>
      <c r="F52" s="5"/>
      <c r="G52" s="19"/>
      <c r="H52" s="19"/>
      <c r="I52" s="12"/>
    </row>
    <row r="53" spans="2:8" ht="13.5" customHeight="1">
      <c r="B53" s="31" t="s">
        <v>55</v>
      </c>
      <c r="C53" s="38"/>
      <c r="D53" s="39"/>
      <c r="E53" s="39"/>
      <c r="F53" s="39"/>
      <c r="G53" s="39"/>
      <c r="H53" s="12"/>
    </row>
    <row r="54" spans="1:9" ht="56.25" customHeight="1">
      <c r="A54" s="90" t="s">
        <v>56</v>
      </c>
      <c r="B54" s="90"/>
      <c r="C54" s="90"/>
      <c r="D54" s="90"/>
      <c r="E54" s="90"/>
      <c r="F54" s="90"/>
      <c r="G54" s="90"/>
      <c r="H54" s="90"/>
      <c r="I54" s="90"/>
    </row>
    <row r="55" ht="15">
      <c r="I55" s="35"/>
    </row>
  </sheetData>
  <sheetProtection/>
  <mergeCells count="7">
    <mergeCell ref="A54:I54"/>
    <mergeCell ref="C30:D30"/>
    <mergeCell ref="C40:D40"/>
    <mergeCell ref="E12:I12"/>
    <mergeCell ref="E13:I13"/>
    <mergeCell ref="E10:I10"/>
    <mergeCell ref="E15:I15"/>
  </mergeCells>
  <printOptions horizontalCentered="1"/>
  <pageMargins left="0" right="0" top="0.25" bottom="0" header="0" footer="0"/>
  <pageSetup fitToHeight="1" fitToWidth="1" horizontalDpi="600" verticalDpi="600" orientation="portrait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</dc:creator>
  <cp:keywords/>
  <dc:description/>
  <cp:lastModifiedBy>BOliver</cp:lastModifiedBy>
  <cp:lastPrinted>2020-02-13T19:39:32Z</cp:lastPrinted>
  <dcterms:created xsi:type="dcterms:W3CDTF">2014-01-12T18:05:05Z</dcterms:created>
  <dcterms:modified xsi:type="dcterms:W3CDTF">2020-02-13T19:41:08Z</dcterms:modified>
  <cp:category/>
  <cp:version/>
  <cp:contentType/>
  <cp:contentStatus/>
</cp:coreProperties>
</file>